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OKAKAI\Users\Public\共有フォルダ\入札\2020年病院産業廃棄物入札\"/>
    </mc:Choice>
  </mc:AlternateContent>
  <bookViews>
    <workbookView xWindow="2595" yWindow="315" windowWidth="19995" windowHeight="15285"/>
  </bookViews>
  <sheets>
    <sheet name="2018年度入札用" sheetId="1" r:id="rId1"/>
  </sheets>
  <definedNames>
    <definedName name="_xlnm._FilterDatabase" localSheetId="0" hidden="1">'2018年度入札用'!$A$2:$O$2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N8" i="1" l="1"/>
  <c r="E5" i="1" l="1"/>
  <c r="O5" i="1" l="1"/>
  <c r="N5" i="1"/>
  <c r="M5" i="1"/>
  <c r="L5" i="1"/>
  <c r="K5" i="1"/>
  <c r="J5" i="1"/>
  <c r="I5" i="1"/>
  <c r="H5" i="1"/>
  <c r="G5" i="1"/>
  <c r="F5" i="1"/>
  <c r="D5" i="1"/>
  <c r="C5" i="1"/>
  <c r="N6" i="1" l="1"/>
</calcChain>
</file>

<file path=xl/sharedStrings.xml><?xml version="1.0" encoding="utf-8"?>
<sst xmlns="http://schemas.openxmlformats.org/spreadsheetml/2006/main" count="24" uniqueCount="24">
  <si>
    <t>電池</t>
    <rPh sb="0" eb="2">
      <t>デンチ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</si>
  <si>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</si>
  <si>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</si>
  <si>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</si>
  <si>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消費税額</t>
    <rPh sb="0" eb="3">
      <t>ショウヒゼイ</t>
    </rPh>
    <rPh sb="3" eb="4">
      <t>ガク</t>
    </rPh>
    <phoneticPr fontId="3"/>
  </si>
  <si>
    <t>※１　各項目の入札単価（税別）の入力をお願いいたします。</t>
    <rPh sb="7" eb="9">
      <t>ニュウサツ</t>
    </rPh>
    <phoneticPr fontId="3"/>
  </si>
  <si>
    <t>《 注意事項 》</t>
    <rPh sb="2" eb="4">
      <t>チュウイ</t>
    </rPh>
    <rPh sb="4" eb="6">
      <t>ジコウ</t>
    </rPh>
    <phoneticPr fontId="3"/>
  </si>
  <si>
    <t>合　計</t>
    <rPh sb="0" eb="1">
      <t>ゴウ</t>
    </rPh>
    <rPh sb="2" eb="3">
      <t>ケイ</t>
    </rPh>
    <phoneticPr fontId="3"/>
  </si>
  <si>
    <t>2020年度　廃棄物収集予定数量・価格</t>
    <rPh sb="4" eb="5">
      <t>ネン</t>
    </rPh>
    <rPh sb="12" eb="14">
      <t>ヨテイ</t>
    </rPh>
    <rPh sb="14" eb="16">
      <t>スウリョウ</t>
    </rPh>
    <rPh sb="17" eb="19">
      <t>カカク</t>
    </rPh>
    <phoneticPr fontId="3"/>
  </si>
  <si>
    <r>
      <t>※２　入札書には、</t>
    </r>
    <r>
      <rPr>
        <u val="double"/>
        <sz val="12"/>
        <rFont val="ＭＳ Ｐゴシック"/>
        <family val="3"/>
        <charset val="128"/>
        <scheme val="minor"/>
      </rPr>
      <t>２０２０年度 １ 年間の入札金額を記載</t>
    </r>
    <r>
      <rPr>
        <sz val="12"/>
        <rFont val="ＭＳ Ｐゴシック"/>
        <family val="3"/>
        <charset val="128"/>
        <scheme val="minor"/>
      </rPr>
      <t>してください。</t>
    </r>
    <rPh sb="3" eb="5">
      <t>ニュウサツ</t>
    </rPh>
    <rPh sb="5" eb="6">
      <t>ショ</t>
    </rPh>
    <rPh sb="13" eb="15">
      <t>ネンド</t>
    </rPh>
    <rPh sb="18" eb="20">
      <t>ネンカン</t>
    </rPh>
    <rPh sb="21" eb="23">
      <t>ニュウサツ</t>
    </rPh>
    <rPh sb="23" eb="25">
      <t>キンガク</t>
    </rPh>
    <rPh sb="26" eb="28">
      <t>キサイ</t>
    </rPh>
    <phoneticPr fontId="3"/>
  </si>
  <si>
    <t>2020年度入札価格(税込)</t>
    <rPh sb="6" eb="8">
      <t>ニュウサツ</t>
    </rPh>
    <rPh sb="11" eb="13">
      <t>ゼイコ</t>
    </rPh>
    <phoneticPr fontId="3"/>
  </si>
  <si>
    <t>2020年度予定</t>
    <rPh sb="6" eb="8">
      <t>ヨテイ</t>
    </rPh>
    <phoneticPr fontId="3"/>
  </si>
  <si>
    <t>廃蛍光管</t>
    <rPh sb="0" eb="1">
      <t>ハイ</t>
    </rPh>
    <rPh sb="1" eb="3">
      <t>ケイコウ</t>
    </rPh>
    <rPh sb="3" eb="4">
      <t>カン</t>
    </rPh>
    <phoneticPr fontId="3"/>
  </si>
  <si>
    <t>一般
(厨芥・紙くず)</t>
    <rPh sb="0" eb="2">
      <t>イッパン</t>
    </rPh>
    <rPh sb="4" eb="6">
      <t>チュウカイ</t>
    </rPh>
    <rPh sb="7" eb="8">
      <t>カミ</t>
    </rPh>
    <phoneticPr fontId="3"/>
  </si>
  <si>
    <t>産廃(廃プラ)</t>
    <rPh sb="0" eb="1">
      <t>サン</t>
    </rPh>
    <rPh sb="1" eb="2">
      <t>ハイ</t>
    </rPh>
    <rPh sb="3" eb="4">
      <t>ハイ</t>
    </rPh>
    <phoneticPr fontId="3"/>
  </si>
  <si>
    <t>びん</t>
    <phoneticPr fontId="3"/>
  </si>
  <si>
    <t>ペットボトル</t>
    <phoneticPr fontId="3"/>
  </si>
  <si>
    <t>缶</t>
    <rPh sb="0" eb="1">
      <t>カン</t>
    </rPh>
    <phoneticPr fontId="3"/>
  </si>
  <si>
    <t>感染ペール
20ℓ</t>
    <rPh sb="0" eb="2">
      <t>カンセン</t>
    </rPh>
    <phoneticPr fontId="3"/>
  </si>
  <si>
    <t>感染ペール
50ℓ</t>
    <rPh sb="0" eb="2">
      <t>カンセン</t>
    </rPh>
    <phoneticPr fontId="3"/>
  </si>
  <si>
    <t>感染ダンボール
50ℓおむつ</t>
    <rPh sb="0" eb="2">
      <t>カンセン</t>
    </rPh>
    <phoneticPr fontId="3"/>
  </si>
  <si>
    <t>感染ダンボール
90ℓおむつ</t>
    <rPh sb="0" eb="2">
      <t>カンセン</t>
    </rPh>
    <phoneticPr fontId="3"/>
  </si>
  <si>
    <t>感染ダンボール
90ℓ廃プラ</t>
    <rPh sb="0" eb="2">
      <t>カンセン</t>
    </rPh>
    <rPh sb="11" eb="12">
      <t>ハイ</t>
    </rPh>
    <phoneticPr fontId="3"/>
  </si>
  <si>
    <t>一般
(非感染性
紙オムツ)</t>
    <rPh sb="0" eb="2">
      <t>イッパン</t>
    </rPh>
    <rPh sb="4" eb="5">
      <t>ヒ</t>
    </rPh>
    <rPh sb="5" eb="7">
      <t>カンセン</t>
    </rPh>
    <rPh sb="7" eb="8">
      <t>セイ</t>
    </rPh>
    <rPh sb="9" eb="10">
      <t>カミ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</si>
</sst>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.##&quot;円&quot;&quot;/kg&quot;"/>
    <numFmt numFmtId="177" formatCode="#&quot;円&quot;&quot;/個&quot;"/>
    <numFmt numFmtId="178" formatCode="##,#0#&quot;円&quot;&quot;/個&quot;"/>
    <numFmt numFmtId="179" formatCode="#.#&quot;円&quot;&quot;/本&quot;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 val="double"/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8" fontId="4" fillId="0" borderId="0" xfId="1" applyFont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0" fontId="7" fillId="0" borderId="0" xfId="0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 wrapText="1"/>
    </xf>
    <xf numFmtId="38" fontId="8" fillId="0" borderId="4" xfId="1" applyFont="1" applyBorder="1" applyAlignment="1">
      <alignment horizontal="center" vertical="center" wrapText="1"/>
    </xf>
    <xf numFmtId="38" fontId="8" fillId="0" borderId="8" xfId="1" applyFont="1" applyBorder="1" applyAlignment="1">
      <alignment horizontal="center" vertical="center" wrapText="1"/>
    </xf>
    <xf numFmtId="38" fontId="4" fillId="0" borderId="13" xfId="0" applyNumberFormat="1" applyFont="1" applyBorder="1" applyAlignment="1">
      <alignment vertical="center"/>
    </xf>
    <xf numFmtId="38" fontId="4" fillId="0" borderId="14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4" fillId="0" borderId="15" xfId="0" applyNumberFormat="1" applyFont="1" applyBorder="1" applyAlignment="1">
      <alignment vertical="center"/>
    </xf>
    <xf numFmtId="38" fontId="4" fillId="0" borderId="16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2" sqref="E12"/>
    </sheetView>
  </sheetViews>
  <sheetFormatPr defaultRowHeight="13.5"/>
  <cols>
    <col min="1" max="1" width="7.625" style="1" customWidth="1"/>
    <col min="2" max="2" width="6.625" style="1" customWidth="1"/>
    <col min="3" max="15" width="9.625" style="1" customWidth="1"/>
    <col min="16" max="16384" width="9" style="1"/>
  </cols>
  <sheetData>
    <row r="1" spans="1:15" ht="30" customHeight="1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9.950000000000003" customHeight="1" thickBot="1">
      <c r="A2" s="21"/>
      <c r="B2" s="22"/>
      <c r="C2" s="3" t="s">
        <v>13</v>
      </c>
      <c r="D2" s="3" t="s">
        <v>23</v>
      </c>
      <c r="E2" s="3" t="s">
        <v>14</v>
      </c>
      <c r="F2" s="2" t="s">
        <v>15</v>
      </c>
      <c r="G2" s="2" t="s">
        <v>16</v>
      </c>
      <c r="H2" s="2" t="s">
        <v>17</v>
      </c>
      <c r="I2" s="3" t="s">
        <v>18</v>
      </c>
      <c r="J2" s="3" t="s">
        <v>19</v>
      </c>
      <c r="K2" s="16" t="s">
        <v>20</v>
      </c>
      <c r="L2" s="16" t="s">
        <v>21</v>
      </c>
      <c r="M2" s="16" t="s">
        <v>22</v>
      </c>
      <c r="N2" s="4" t="s">
        <v>0</v>
      </c>
      <c r="O2" s="4" t="s">
        <v>12</v>
      </c>
    </row>
    <row r="3" spans="1:15" s="5" customFormat="1" ht="30" customHeight="1" thickTop="1" thickBot="1">
      <c r="A3" s="23" t="s">
        <v>11</v>
      </c>
      <c r="B3" s="17" t="s">
        <v>1</v>
      </c>
      <c r="C3" s="18">
        <v>70000</v>
      </c>
      <c r="D3" s="18">
        <v>50000</v>
      </c>
      <c r="E3" s="18">
        <v>15000</v>
      </c>
      <c r="F3" s="18">
        <v>1000</v>
      </c>
      <c r="G3" s="18">
        <v>3000</v>
      </c>
      <c r="H3" s="18">
        <v>2000</v>
      </c>
      <c r="I3" s="18">
        <v>700</v>
      </c>
      <c r="J3" s="18">
        <v>500</v>
      </c>
      <c r="K3" s="18">
        <v>6000</v>
      </c>
      <c r="L3" s="18">
        <v>1000</v>
      </c>
      <c r="M3" s="18">
        <v>3000</v>
      </c>
      <c r="N3" s="18">
        <v>100</v>
      </c>
      <c r="O3" s="19">
        <v>500</v>
      </c>
    </row>
    <row r="4" spans="1:15" s="5" customFormat="1" ht="30" customHeight="1" thickTop="1" thickBot="1">
      <c r="A4" s="24"/>
      <c r="B4" s="13" t="s">
        <v>2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7">
        <v>0</v>
      </c>
      <c r="J4" s="8">
        <v>0</v>
      </c>
      <c r="K4" s="8">
        <v>0</v>
      </c>
      <c r="L4" s="8">
        <v>0</v>
      </c>
      <c r="M4" s="7">
        <v>0</v>
      </c>
      <c r="N4" s="6">
        <v>0</v>
      </c>
      <c r="O4" s="9">
        <v>0</v>
      </c>
    </row>
    <row r="5" spans="1:15" s="5" customFormat="1" ht="30" customHeight="1" thickTop="1" thickBot="1">
      <c r="A5" s="25"/>
      <c r="B5" s="14" t="s">
        <v>3</v>
      </c>
      <c r="C5" s="10">
        <f>C4*C3</f>
        <v>0</v>
      </c>
      <c r="D5" s="10">
        <f t="shared" ref="D5:O5" si="0">D4*D3</f>
        <v>0</v>
      </c>
      <c r="E5" s="10">
        <f>E4*E3</f>
        <v>0</v>
      </c>
      <c r="F5" s="10">
        <f t="shared" si="0"/>
        <v>0</v>
      </c>
      <c r="G5" s="10">
        <f t="shared" si="0"/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 t="shared" si="0"/>
        <v>0</v>
      </c>
      <c r="N5" s="10">
        <f t="shared" si="0"/>
        <v>0</v>
      </c>
      <c r="O5" s="11">
        <f t="shared" si="0"/>
        <v>0</v>
      </c>
    </row>
    <row r="6" spans="1:15" ht="30" customHeight="1">
      <c r="M6" s="12" t="s">
        <v>7</v>
      </c>
      <c r="N6" s="30">
        <f>SUM(C5:O5)</f>
        <v>0</v>
      </c>
      <c r="O6" s="31"/>
    </row>
    <row r="7" spans="1:15" ht="30" customHeight="1" thickBot="1">
      <c r="B7" s="15" t="s">
        <v>6</v>
      </c>
      <c r="C7" s="15"/>
      <c r="D7" s="15"/>
      <c r="E7" s="15"/>
      <c r="F7" s="15"/>
      <c r="G7" s="15"/>
      <c r="H7" s="15"/>
      <c r="M7" s="12" t="s">
        <v>4</v>
      </c>
      <c r="N7" s="28">
        <f>N6*0.1</f>
        <v>0</v>
      </c>
      <c r="O7" s="29"/>
    </row>
    <row r="8" spans="1:15" ht="30" customHeight="1" thickBot="1">
      <c r="B8" s="15" t="s">
        <v>5</v>
      </c>
      <c r="C8" s="15"/>
      <c r="D8" s="15"/>
      <c r="E8" s="15"/>
      <c r="F8" s="15"/>
      <c r="G8" s="15"/>
      <c r="H8" s="15"/>
      <c r="M8" s="12" t="s">
        <v>10</v>
      </c>
      <c r="N8" s="26">
        <f>SUM(O6:O7)</f>
        <v>0</v>
      </c>
      <c r="O8" s="27"/>
    </row>
    <row r="9" spans="1:15" ht="30" customHeight="1">
      <c r="B9" s="15" t="s">
        <v>9</v>
      </c>
      <c r="C9" s="15"/>
      <c r="D9" s="15"/>
      <c r="E9" s="15"/>
      <c r="F9" s="15"/>
      <c r="G9" s="15"/>
      <c r="H9" s="15"/>
    </row>
  </sheetData>
  <mergeCells count="6">
    <mergeCell ref="A1:O1"/>
    <mergeCell ref="A2:B2"/>
    <mergeCell ref="A3:A5"/>
    <mergeCell ref="N8:O8"/>
    <mergeCell ref="N7:O7"/>
    <mergeCell ref="N6:O6"/>
  </mergeCells>
  <phoneticPr fontId="3"/>
  <pageMargins left="0.59055118110236227" right="0.19685039370078741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2018年度入札用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asokahp</dc:creator>
  <cp:lastModifiedBy>枝川高齢者在宅サービスセンター</cp:lastModifiedBy>
  <cp:lastPrinted>2020-02-21T01:52:44Z</cp:lastPrinted>
  <dcterms:created xsi:type="dcterms:W3CDTF">2018-02-07T08:03:26Z</dcterms:created>
  <dcterms:modified xsi:type="dcterms:W3CDTF">2020-02-26T07:45:48Z</dcterms:modified>
</cp:coreProperties>
</file>